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SUWPC desktop files\_Finance\Allocated reserves\"/>
    </mc:Choice>
  </mc:AlternateContent>
  <xr:revisionPtr revIDLastSave="0" documentId="13_ncr:1_{3C6F8907-4436-483B-948E-7F8985C5B592}" xr6:coauthVersionLast="47" xr6:coauthVersionMax="47" xr10:uidLastSave="{00000000-0000-0000-0000-000000000000}"/>
  <bookViews>
    <workbookView xWindow="15" yWindow="1185" windowWidth="18105" windowHeight="14415" xr2:uid="{3EFD8FC8-6148-41FD-BC92-7A445B7D07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L35" i="1" s="1"/>
  <c r="J32" i="1" l="1"/>
  <c r="J35" i="1" s="1"/>
  <c r="H32" i="1"/>
  <c r="F32" i="1"/>
  <c r="J37" i="1" l="1"/>
  <c r="F35" i="1"/>
  <c r="F37" i="1" s="1"/>
</calcChain>
</file>

<file path=xl/sharedStrings.xml><?xml version="1.0" encoding="utf-8"?>
<sst xmlns="http://schemas.openxmlformats.org/spreadsheetml/2006/main" count="37" uniqueCount="35">
  <si>
    <t>Shipton-u-Wychwood PC</t>
  </si>
  <si>
    <t>General maintenance contractors</t>
  </si>
  <si>
    <t>Bin at playground</t>
  </si>
  <si>
    <t>Boulders at playground - replacement</t>
  </si>
  <si>
    <t>Turf for playground</t>
  </si>
  <si>
    <t>Shipton Fair</t>
  </si>
  <si>
    <t>S106 Public Art contribution</t>
  </si>
  <si>
    <t>Total allocated reserves</t>
  </si>
  <si>
    <t>Total unallocated reserves</t>
  </si>
  <si>
    <t xml:space="preserve">Total </t>
  </si>
  <si>
    <t>Earmarked reserves:</t>
  </si>
  <si>
    <t>21/22</t>
  </si>
  <si>
    <t>20/21</t>
  </si>
  <si>
    <t>Wildflower meadow construction</t>
  </si>
  <si>
    <t>Playground equipment/maintenance</t>
  </si>
  <si>
    <t>WOCT</t>
  </si>
  <si>
    <t>20mph road changes</t>
  </si>
  <si>
    <t>Allotment wall</t>
  </si>
  <si>
    <t>22/23</t>
  </si>
  <si>
    <t>Date added</t>
  </si>
  <si>
    <t>Bank balance at 01 April</t>
  </si>
  <si>
    <t>Accounting Year</t>
  </si>
  <si>
    <t>Allotment Deposits</t>
  </si>
  <si>
    <t>Date used</t>
  </si>
  <si>
    <t>Not needed</t>
  </si>
  <si>
    <t>23/24</t>
  </si>
  <si>
    <t>Cospatrick war memorial</t>
  </si>
  <si>
    <t>Painting  burial ground fence</t>
  </si>
  <si>
    <t>Street furniture</t>
  </si>
  <si>
    <t>Volunteers</t>
  </si>
  <si>
    <t>Tennis court hedge</t>
  </si>
  <si>
    <t>Skate park repair</t>
  </si>
  <si>
    <t>Tree works</t>
  </si>
  <si>
    <t>6mo running costs</t>
  </si>
  <si>
    <t>Church Street parking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</si>
</sst>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4" fillId="2" borderId="2" applyNumberFormat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2" fillId="0" borderId="0" xfId="0" applyFont="1"/>
    <xf numFmtId="164" fontId="3" fillId="0" borderId="1" xfId="0" applyNumberFormat="1" applyFont="1" applyBorder="1"/>
    <xf numFmtId="4" fontId="3" fillId="0" borderId="1" xfId="0" applyNumberFormat="1" applyFont="1" applyBorder="1"/>
    <xf numFmtId="164" fontId="0" fillId="0" borderId="0" xfId="0" applyNumberFormat="1"/>
    <xf numFmtId="17" fontId="0" fillId="0" borderId="0" xfId="0" applyNumberFormat="1"/>
    <xf numFmtId="4" fontId="0" fillId="0" borderId="0" xfId="0" applyNumberFormat="1"/>
    <xf numFmtId="4" fontId="4" fillId="2" borderId="2" xfId="1" applyNumberFormat="1"/>
    <xf numFmtId="17" fontId="2" fillId="0" borderId="0" xfId="0" applyNumberFormat="1" applyFont="1"/>
    <xf numFmtId="165" fontId="0" fillId="0" borderId="0" xfId="2" applyNumberFormat="1" applyFont="1"/>
  </cellXfs>
  <cellStyles count="3">
    <cellStyle name="Check Cell" xfId="1" builtinId="23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7A7E-5BFB-4C25-AB86-B7B1AF27DE17}">
  <dimension ref="A1:L59"/>
  <sheetViews>
    <sheetView tabSelected="1" topLeftCell="A6" workbookViewId="0">
      <selection activeCell="A22" sqref="A22"/>
    </sheetView>
  </sheetViews>
  <sheetFormatPr defaultRowHeight="15" x14ac:dyDescent="0.25"/>
  <cols>
    <col min="2" max="5" width="19.28515625" customWidth="1"/>
    <col min="6" max="6" width="17.28515625" customWidth="1"/>
    <col min="10" max="10" width="10.140625" bestFit="1" customWidth="1"/>
    <col min="12" max="12" width="11.5703125" bestFit="1" customWidth="1"/>
  </cols>
  <sheetData>
    <row r="1" spans="1:12" x14ac:dyDescent="0.25">
      <c r="A1" t="s">
        <v>0</v>
      </c>
    </row>
    <row r="3" spans="1:12" x14ac:dyDescent="0.25">
      <c r="A3" s="1" t="s">
        <v>21</v>
      </c>
      <c r="B3" s="1"/>
      <c r="F3" t="s">
        <v>12</v>
      </c>
      <c r="H3" t="s">
        <v>11</v>
      </c>
      <c r="J3" t="s">
        <v>18</v>
      </c>
      <c r="L3" t="s">
        <v>25</v>
      </c>
    </row>
    <row r="4" spans="1:12" ht="15.75" thickBot="1" x14ac:dyDescent="0.3">
      <c r="A4" s="1" t="s">
        <v>20</v>
      </c>
      <c r="B4" s="1"/>
      <c r="C4" s="1"/>
      <c r="D4" s="1"/>
      <c r="E4" s="1"/>
      <c r="F4" s="2">
        <v>84485.16</v>
      </c>
      <c r="H4" s="8">
        <v>84485.16</v>
      </c>
      <c r="J4" s="8">
        <v>115149.7</v>
      </c>
      <c r="L4" s="8">
        <v>120332.36</v>
      </c>
    </row>
    <row r="6" spans="1:12" x14ac:dyDescent="0.25">
      <c r="A6" s="1" t="s">
        <v>10</v>
      </c>
      <c r="B6" s="1"/>
      <c r="C6" s="1"/>
      <c r="D6" s="1" t="s">
        <v>19</v>
      </c>
      <c r="E6" s="1" t="s">
        <v>23</v>
      </c>
    </row>
    <row r="8" spans="1:12" x14ac:dyDescent="0.25">
      <c r="A8" t="s">
        <v>1</v>
      </c>
      <c r="F8">
        <v>5000</v>
      </c>
      <c r="L8">
        <v>5000</v>
      </c>
    </row>
    <row r="9" spans="1:12" x14ac:dyDescent="0.25">
      <c r="A9" t="s">
        <v>31</v>
      </c>
      <c r="F9">
        <v>600</v>
      </c>
      <c r="H9">
        <v>600</v>
      </c>
      <c r="J9">
        <v>600</v>
      </c>
      <c r="L9">
        <v>5000</v>
      </c>
    </row>
    <row r="10" spans="1:12" x14ac:dyDescent="0.25">
      <c r="A10" t="s">
        <v>2</v>
      </c>
      <c r="E10" s="7">
        <v>44835</v>
      </c>
      <c r="F10">
        <v>100</v>
      </c>
    </row>
    <row r="11" spans="1:12" x14ac:dyDescent="0.25">
      <c r="A11" t="s">
        <v>3</v>
      </c>
      <c r="E11" t="s">
        <v>24</v>
      </c>
      <c r="F11">
        <v>500</v>
      </c>
    </row>
    <row r="12" spans="1:12" x14ac:dyDescent="0.25">
      <c r="A12" t="s">
        <v>4</v>
      </c>
      <c r="E12" t="s">
        <v>24</v>
      </c>
      <c r="F12">
        <v>50</v>
      </c>
    </row>
    <row r="13" spans="1:12" x14ac:dyDescent="0.25">
      <c r="A13" t="s">
        <v>5</v>
      </c>
      <c r="F13">
        <v>1070</v>
      </c>
      <c r="H13">
        <v>1500</v>
      </c>
      <c r="I13" s="1"/>
      <c r="J13">
        <v>1153</v>
      </c>
      <c r="L13">
        <v>1500</v>
      </c>
    </row>
    <row r="14" spans="1:12" x14ac:dyDescent="0.25">
      <c r="A14" s="3" t="s">
        <v>6</v>
      </c>
      <c r="B14" s="3"/>
      <c r="C14" s="3"/>
      <c r="D14" s="3"/>
      <c r="E14" s="10">
        <v>44317</v>
      </c>
      <c r="F14" s="3">
        <v>1676.33</v>
      </c>
    </row>
    <row r="15" spans="1:12" x14ac:dyDescent="0.25">
      <c r="A15" t="s">
        <v>14</v>
      </c>
      <c r="B15" s="3"/>
      <c r="C15" s="3"/>
      <c r="D15" s="7">
        <v>44348</v>
      </c>
      <c r="E15" s="7"/>
      <c r="F15" s="3"/>
      <c r="H15">
        <v>32000</v>
      </c>
      <c r="J15">
        <v>32000</v>
      </c>
      <c r="L15">
        <v>32000</v>
      </c>
    </row>
    <row r="16" spans="1:12" x14ac:dyDescent="0.25">
      <c r="A16" t="s">
        <v>13</v>
      </c>
      <c r="B16" s="3"/>
      <c r="C16" s="3"/>
      <c r="D16" s="7">
        <v>44470</v>
      </c>
      <c r="E16" s="7">
        <v>44652</v>
      </c>
      <c r="F16" s="3"/>
      <c r="H16">
        <v>600</v>
      </c>
    </row>
    <row r="17" spans="1:12" x14ac:dyDescent="0.25">
      <c r="A17" t="s">
        <v>29</v>
      </c>
      <c r="B17" s="3"/>
      <c r="C17" s="3"/>
      <c r="D17" s="7">
        <v>44593</v>
      </c>
      <c r="E17" s="7"/>
      <c r="F17" s="3"/>
      <c r="H17">
        <v>250</v>
      </c>
      <c r="L17">
        <v>1000</v>
      </c>
    </row>
    <row r="18" spans="1:12" x14ac:dyDescent="0.25">
      <c r="A18" t="s">
        <v>32</v>
      </c>
      <c r="B18" s="3"/>
      <c r="C18" s="3"/>
      <c r="D18" s="7">
        <v>44593</v>
      </c>
      <c r="E18" s="7"/>
      <c r="F18" s="3"/>
      <c r="H18">
        <v>2500</v>
      </c>
      <c r="J18">
        <v>2500</v>
      </c>
      <c r="L18">
        <v>2500</v>
      </c>
    </row>
    <row r="19" spans="1:12" x14ac:dyDescent="0.25">
      <c r="A19" t="s">
        <v>15</v>
      </c>
      <c r="B19" s="3"/>
      <c r="C19" s="3"/>
      <c r="D19" s="7">
        <v>44621</v>
      </c>
      <c r="E19" s="7">
        <v>44835</v>
      </c>
      <c r="F19" s="3"/>
      <c r="H19">
        <v>2500</v>
      </c>
    </row>
    <row r="20" spans="1:12" x14ac:dyDescent="0.25">
      <c r="A20" t="s">
        <v>16</v>
      </c>
      <c r="B20" s="3"/>
      <c r="C20" s="3"/>
      <c r="D20" s="7">
        <v>44621</v>
      </c>
      <c r="E20" s="7" t="s">
        <v>24</v>
      </c>
      <c r="F20" s="3"/>
      <c r="H20">
        <v>10000</v>
      </c>
      <c r="J20">
        <v>10000</v>
      </c>
    </row>
    <row r="21" spans="1:12" x14ac:dyDescent="0.25">
      <c r="A21" t="s">
        <v>17</v>
      </c>
      <c r="B21" s="3"/>
      <c r="C21" s="3"/>
      <c r="D21" s="7">
        <v>44621</v>
      </c>
      <c r="E21" s="7"/>
      <c r="F21" s="3"/>
      <c r="H21">
        <v>6000</v>
      </c>
      <c r="J21">
        <v>6000</v>
      </c>
      <c r="L21">
        <v>6000</v>
      </c>
    </row>
    <row r="22" spans="1:12" x14ac:dyDescent="0.25">
      <c r="A22" s="3" t="s">
        <v>22</v>
      </c>
      <c r="B22" s="3"/>
      <c r="C22" s="3"/>
      <c r="D22" s="10">
        <v>44866</v>
      </c>
      <c r="E22" s="10"/>
      <c r="F22" s="3"/>
      <c r="J22">
        <v>150</v>
      </c>
      <c r="L22">
        <v>480</v>
      </c>
    </row>
    <row r="23" spans="1:12" x14ac:dyDescent="0.25">
      <c r="A23" s="3" t="s">
        <v>26</v>
      </c>
      <c r="B23" s="3"/>
      <c r="C23" s="3"/>
      <c r="D23" s="10">
        <v>45017</v>
      </c>
      <c r="E23" s="3"/>
      <c r="F23" s="3"/>
      <c r="L23">
        <v>3000</v>
      </c>
    </row>
    <row r="24" spans="1:12" x14ac:dyDescent="0.25">
      <c r="A24" s="3" t="s">
        <v>27</v>
      </c>
      <c r="B24" s="3"/>
      <c r="C24" s="3"/>
      <c r="D24" s="10">
        <v>45017</v>
      </c>
      <c r="E24" s="3"/>
      <c r="F24" s="3"/>
      <c r="L24">
        <v>6000</v>
      </c>
    </row>
    <row r="25" spans="1:12" x14ac:dyDescent="0.25">
      <c r="A25" s="3" t="s">
        <v>28</v>
      </c>
      <c r="B25" s="3"/>
      <c r="C25" s="3"/>
      <c r="D25" s="10">
        <v>45017</v>
      </c>
      <c r="E25" s="3"/>
      <c r="F25" s="3"/>
      <c r="L25">
        <v>1000</v>
      </c>
    </row>
    <row r="26" spans="1:12" x14ac:dyDescent="0.25">
      <c r="A26" s="3" t="s">
        <v>30</v>
      </c>
      <c r="B26" s="3"/>
      <c r="C26" s="3"/>
      <c r="D26" s="10">
        <v>45017</v>
      </c>
      <c r="E26" s="3"/>
      <c r="F26" s="3"/>
      <c r="L26">
        <v>1000</v>
      </c>
    </row>
    <row r="27" spans="1:12" x14ac:dyDescent="0.25">
      <c r="A27" s="3" t="s">
        <v>33</v>
      </c>
      <c r="B27" s="3"/>
      <c r="C27" s="3"/>
      <c r="D27" s="10">
        <v>45017</v>
      </c>
      <c r="E27" s="3"/>
      <c r="F27" s="3"/>
      <c r="L27">
        <v>19000</v>
      </c>
    </row>
    <row r="28" spans="1:12" x14ac:dyDescent="0.25">
      <c r="A28" s="3" t="s">
        <v>34</v>
      </c>
      <c r="B28" s="3"/>
      <c r="C28" s="3"/>
      <c r="D28" s="10">
        <v>45017</v>
      </c>
      <c r="E28" s="3"/>
      <c r="F28" s="3"/>
      <c r="L28">
        <v>5000</v>
      </c>
    </row>
    <row r="29" spans="1:12" x14ac:dyDescent="0.25">
      <c r="A29" s="3"/>
      <c r="B29" s="3"/>
      <c r="C29" s="3"/>
      <c r="D29" s="10"/>
      <c r="E29" s="3"/>
      <c r="F29" s="3"/>
    </row>
    <row r="30" spans="1:12" x14ac:dyDescent="0.25">
      <c r="A30" s="3"/>
      <c r="B30" s="3"/>
      <c r="C30" s="3"/>
      <c r="D30" s="10"/>
      <c r="E30" s="3"/>
      <c r="F30" s="3"/>
    </row>
    <row r="31" spans="1:12" ht="15.75" thickBot="1" x14ac:dyDescent="0.3">
      <c r="A31" s="3"/>
      <c r="B31" s="3"/>
      <c r="C31" s="3"/>
      <c r="D31" s="10"/>
      <c r="E31" s="3"/>
      <c r="F31" s="3"/>
    </row>
    <row r="32" spans="1:12" ht="16.5" thickTop="1" thickBot="1" x14ac:dyDescent="0.3">
      <c r="A32" s="3" t="s">
        <v>7</v>
      </c>
      <c r="B32" s="3"/>
      <c r="C32" s="3"/>
      <c r="D32" s="3"/>
      <c r="E32" s="3"/>
      <c r="F32" s="4">
        <f>SUM(F8:F14)</f>
        <v>8996.33</v>
      </c>
      <c r="H32" s="8">
        <f>SUM(H9:H21)</f>
        <v>55950</v>
      </c>
      <c r="J32" s="9">
        <f>SUM(J8:J24)</f>
        <v>52403</v>
      </c>
      <c r="L32" s="11">
        <f>SUM(L8:L28)</f>
        <v>88480</v>
      </c>
    </row>
    <row r="33" spans="1:12" x14ac:dyDescent="0.25">
      <c r="A33" s="3"/>
      <c r="B33" s="3"/>
      <c r="C33" s="3"/>
      <c r="D33" s="3"/>
      <c r="E33" s="3"/>
      <c r="F33" s="3"/>
    </row>
    <row r="34" spans="1:12" x14ac:dyDescent="0.25">
      <c r="A34" s="3"/>
      <c r="B34" s="3"/>
      <c r="C34" s="3"/>
      <c r="D34" s="3"/>
      <c r="E34" s="3"/>
      <c r="F34" s="3"/>
    </row>
    <row r="35" spans="1:12" ht="15.75" thickBot="1" x14ac:dyDescent="0.3">
      <c r="A35" s="3" t="s">
        <v>8</v>
      </c>
      <c r="B35" s="3"/>
      <c r="C35" s="3"/>
      <c r="D35" s="3"/>
      <c r="E35" s="3"/>
      <c r="F35" s="5">
        <f>SUM(F4-F32)</f>
        <v>75488.83</v>
      </c>
      <c r="J35" s="8">
        <f>SUM(J4-J32)</f>
        <v>62746.7</v>
      </c>
      <c r="L35" s="8">
        <f>SUM(L4-L32)</f>
        <v>31852.36</v>
      </c>
    </row>
    <row r="37" spans="1:12" x14ac:dyDescent="0.25">
      <c r="A37" t="s">
        <v>9</v>
      </c>
      <c r="F37" s="6">
        <f>SUM(F32:F35)</f>
        <v>84485.16</v>
      </c>
      <c r="J37" s="8">
        <f>+SUM(J32:J35)</f>
        <v>115149.7</v>
      </c>
    </row>
    <row r="42" spans="1:12" x14ac:dyDescent="0.25">
      <c r="A42" s="1"/>
    </row>
    <row r="43" spans="1:12" x14ac:dyDescent="0.25">
      <c r="A43" s="1"/>
    </row>
    <row r="45" spans="1:12" x14ac:dyDescent="0.25">
      <c r="A45" s="1"/>
    </row>
    <row r="46" spans="1:12" x14ac:dyDescent="0.25">
      <c r="F46" s="7"/>
    </row>
    <row r="47" spans="1:12" x14ac:dyDescent="0.25">
      <c r="F47" s="7"/>
    </row>
    <row r="48" spans="1:12" x14ac:dyDescent="0.25">
      <c r="F48" s="7"/>
    </row>
    <row r="49" spans="1:8" x14ac:dyDescent="0.25">
      <c r="F49" s="7"/>
    </row>
    <row r="50" spans="1:8" x14ac:dyDescent="0.25">
      <c r="F50" s="7"/>
    </row>
    <row r="51" spans="1:8" x14ac:dyDescent="0.25">
      <c r="F51" s="7"/>
    </row>
    <row r="52" spans="1:8" x14ac:dyDescent="0.25">
      <c r="F52" s="7"/>
    </row>
    <row r="53" spans="1:8" x14ac:dyDescent="0.25">
      <c r="F53" s="7"/>
    </row>
    <row r="54" spans="1:8" x14ac:dyDescent="0.25">
      <c r="F54" s="7"/>
    </row>
    <row r="55" spans="1:8" x14ac:dyDescent="0.25">
      <c r="F55" s="7"/>
      <c r="H55" s="1"/>
    </row>
    <row r="56" spans="1:8" x14ac:dyDescent="0.25">
      <c r="F56" s="7"/>
    </row>
    <row r="57" spans="1:8" x14ac:dyDescent="0.25">
      <c r="F57" s="7"/>
    </row>
    <row r="59" spans="1:8" x14ac:dyDescent="0.25">
      <c r="A59" s="1"/>
      <c r="H59" s="1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2021-05-24T08:20:16Z</dcterms:created>
  <dcterms:modified xsi:type="dcterms:W3CDTF">2023-05-12T07:28:40Z</dcterms:modified>
</cp:coreProperties>
</file>