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SUWPC desktop files\Assets\"/>
    </mc:Choice>
  </mc:AlternateContent>
  <xr:revisionPtr revIDLastSave="0" documentId="13_ncr:1_{E4D150B0-F33E-4B5F-B5D1-A4C8D1331E86}" xr6:coauthVersionLast="47" xr6:coauthVersionMax="47" xr10:uidLastSave="{00000000-0000-0000-0000-000000000000}"/>
  <bookViews>
    <workbookView xWindow="2730" yWindow="1185" windowWidth="18105" windowHeight="144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5" i="1" l="1"/>
  <c r="H61" i="1"/>
  <c r="H92" i="1"/>
  <c r="H86" i="1"/>
</calcChain>
</file>

<file path=xl/sharedStrings.xml><?xml version="1.0" encoding="utf-8"?>
<sst xmlns="http://schemas.openxmlformats.org/spreadsheetml/2006/main" count="163" uniqueCount="130">
  <si>
    <t>SHIPTON-under-WYCHWOOD PARISH COUNCIL</t>
  </si>
  <si>
    <t>ASSET</t>
  </si>
  <si>
    <t>NOMINAL</t>
  </si>
  <si>
    <t>COST/INSURANCE VALUE</t>
  </si>
  <si>
    <t>VALUE</t>
  </si>
  <si>
    <t>LOCATION</t>
  </si>
  <si>
    <t>Village Green</t>
  </si>
  <si>
    <t>Pre 1965</t>
  </si>
  <si>
    <t>A361/Church St junction</t>
  </si>
  <si>
    <t>Allotments</t>
  </si>
  <si>
    <t>Swinbrook Road/Fiddlers Hill junction</t>
  </si>
  <si>
    <t>Recreation Ground</t>
  </si>
  <si>
    <t>Station Road and Meadow Lane junction</t>
  </si>
  <si>
    <t>New Burial Ground</t>
  </si>
  <si>
    <t>Church Path,Opposite Church</t>
  </si>
  <si>
    <t>Skateboard Area</t>
  </si>
  <si>
    <t>New Beaconsfield Hall(NBH)</t>
  </si>
  <si>
    <t xml:space="preserve"> Playground Equipment</t>
  </si>
  <si>
    <t>Behind NBH,SUW</t>
  </si>
  <si>
    <t>New All Weather Path</t>
  </si>
  <si>
    <t>Behind NBH adjacent to Meadow Close,SUW</t>
  </si>
  <si>
    <t>Litter Basket</t>
  </si>
  <si>
    <t>NBH recreation ground</t>
  </si>
  <si>
    <t>Notice Board</t>
  </si>
  <si>
    <t>Church Street &amp; Swinbrook Road</t>
  </si>
  <si>
    <t>Sign</t>
  </si>
  <si>
    <t>Street Signs High St near the Lamb</t>
  </si>
  <si>
    <t>Storage Cupboards</t>
  </si>
  <si>
    <t>Changing Room,NBH</t>
  </si>
  <si>
    <t>Noticeboards</t>
  </si>
  <si>
    <t>Post Office,Shipton Road</t>
  </si>
  <si>
    <t>Street Light</t>
  </si>
  <si>
    <t>Ballards Close</t>
  </si>
  <si>
    <t>Cutting and Strimming Equip</t>
  </si>
  <si>
    <t>Shipton Volunteers storage</t>
  </si>
  <si>
    <t>Flail Mower</t>
  </si>
  <si>
    <t>Allotment Holders storage</t>
  </si>
  <si>
    <t>Balmoral double Seat</t>
  </si>
  <si>
    <t>Village Green,SUW</t>
  </si>
  <si>
    <t>New Salt Bins x 4</t>
  </si>
  <si>
    <t>jct upper end and Trots Lane,Swinbrook Rd by noticeboard,Ballards Close/St.Micheals Close,Plum Lane by Court Close.</t>
  </si>
  <si>
    <t>Adventure Trail</t>
  </si>
  <si>
    <t>Behind NBH</t>
  </si>
  <si>
    <t>Playground sign</t>
  </si>
  <si>
    <t>Hedge Trimmer</t>
  </si>
  <si>
    <t>2015-2016</t>
  </si>
  <si>
    <t>gift from Ambulance Service</t>
  </si>
  <si>
    <t>31/04/2016</t>
  </si>
  <si>
    <t>on wall NBH ,</t>
  </si>
  <si>
    <t>Bench Five Ways</t>
  </si>
  <si>
    <t>Five ways,Plum Lane,SUW</t>
  </si>
  <si>
    <t>PortableLCD Projector</t>
  </si>
  <si>
    <t>Projector Screen</t>
  </si>
  <si>
    <t>Printer/scanner</t>
  </si>
  <si>
    <t>Clerk's home</t>
  </si>
  <si>
    <t>2016-7</t>
  </si>
  <si>
    <t>Emergency generator</t>
  </si>
  <si>
    <t>New Beaconsfield Hall</t>
  </si>
  <si>
    <t xml:space="preserve">Large storage container </t>
  </si>
  <si>
    <t>Bench</t>
  </si>
  <si>
    <t>2017-18</t>
  </si>
  <si>
    <t>Shelves for container at allotment</t>
  </si>
  <si>
    <t>April 2017 Allotments</t>
  </si>
  <si>
    <t>Defibrillator</t>
  </si>
  <si>
    <t>01/05/2017 Fiddlers Hill</t>
  </si>
  <si>
    <t>Payphone</t>
  </si>
  <si>
    <t xml:space="preserve"> </t>
  </si>
  <si>
    <t>May 2017 Fiddlers Hill</t>
  </si>
  <si>
    <t>DATE</t>
  </si>
  <si>
    <t>TOTAL</t>
  </si>
  <si>
    <t>Removal of 1 noticeboard March 2017</t>
  </si>
  <si>
    <t>Filing cabinet</t>
  </si>
  <si>
    <t>Sign on basketball hoop</t>
  </si>
  <si>
    <t>Playground</t>
  </si>
  <si>
    <t>Radar speed sign</t>
  </si>
  <si>
    <t>Litter bin</t>
  </si>
  <si>
    <t>Walkie talkies</t>
  </si>
  <si>
    <t>Speedwatch co-ordinator's home</t>
  </si>
  <si>
    <t>Dog poo bin</t>
  </si>
  <si>
    <t>A361 opposite petrol station</t>
  </si>
  <si>
    <t>HP laptop</t>
  </si>
  <si>
    <t>2 speedwatch road signs</t>
  </si>
  <si>
    <t>A361 entrances to village</t>
  </si>
  <si>
    <t>2021-22</t>
  </si>
  <si>
    <t>Playground equipment</t>
  </si>
  <si>
    <t>2018-19</t>
  </si>
  <si>
    <t>2020-21</t>
  </si>
  <si>
    <t>Christmas tree lights</t>
  </si>
  <si>
    <t>Shipton Volunteers Storage</t>
  </si>
  <si>
    <t>2 Speedwatch road signs</t>
  </si>
  <si>
    <t>Removed Feb 2022</t>
  </si>
  <si>
    <t>Removed for recycling Feb 2022</t>
  </si>
  <si>
    <t>Fair signs</t>
  </si>
  <si>
    <t>Councillor's home</t>
  </si>
  <si>
    <t>Stalls for Shipton Fair</t>
  </si>
  <si>
    <t>2019-20</t>
  </si>
  <si>
    <t>gift</t>
  </si>
  <si>
    <t>Village green</t>
  </si>
  <si>
    <t>Village activated sign</t>
  </si>
  <si>
    <t>A361</t>
  </si>
  <si>
    <t>Road signage</t>
  </si>
  <si>
    <t>Shipton Fair games</t>
  </si>
  <si>
    <t>Allotment storage containers</t>
  </si>
  <si>
    <t>Shipton Fair signs (11 composite signs)</t>
  </si>
  <si>
    <t>Replacement footrests</t>
  </si>
  <si>
    <t>Pony spring mobile</t>
  </si>
  <si>
    <t>Balance Beam Gorge</t>
  </si>
  <si>
    <t>Shipping container</t>
  </si>
  <si>
    <t>Picnic bench</t>
  </si>
  <si>
    <t>Recycling bin</t>
  </si>
  <si>
    <t>Rubber mulch</t>
  </si>
  <si>
    <t>Water troughs (2)</t>
  </si>
  <si>
    <t>2022-23</t>
  </si>
  <si>
    <t>Canon printer</t>
  </si>
  <si>
    <t>Hard Drive</t>
  </si>
  <si>
    <t>Clerk's house</t>
  </si>
  <si>
    <t>Allotment</t>
  </si>
  <si>
    <t>Recycled Oct 2022</t>
  </si>
  <si>
    <t>Title Number ON303718</t>
  </si>
  <si>
    <t>Title Number ON204643</t>
  </si>
  <si>
    <t>Title Number ON303719</t>
  </si>
  <si>
    <t>Title Number ON303420</t>
  </si>
  <si>
    <t>Title Number ON304271</t>
  </si>
  <si>
    <t>Old Village Green</t>
  </si>
  <si>
    <t>New Village Green</t>
  </si>
  <si>
    <t>Adj to Old Village Green and Church Street</t>
  </si>
  <si>
    <t>NBH manager's office</t>
  </si>
  <si>
    <t>Total</t>
  </si>
  <si>
    <t>Assets Total</t>
  </si>
  <si>
    <t>CAPITAL ASSETS AS AT 31st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</si>
</sst>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1" fillId="0" borderId="0" xfId="0" applyNumberFormat="1" applyFont="1"/>
    <xf numFmtId="0" fontId="4" fillId="0" borderId="0" xfId="0" applyFont="1"/>
    <xf numFmtId="15" fontId="5" fillId="0" borderId="0" xfId="0" applyNumberFormat="1" applyFont="1"/>
    <xf numFmtId="14" fontId="4" fillId="0" borderId="0" xfId="0" applyNumberFormat="1" applyFont="1"/>
    <xf numFmtId="17" fontId="4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2" fontId="4" fillId="0" borderId="0" xfId="0" applyNumberFormat="1" applyFont="1"/>
    <xf numFmtId="0" fontId="7" fillId="0" borderId="0" xfId="0" applyFont="1"/>
    <xf numFmtId="3" fontId="7" fillId="0" borderId="0" xfId="0" applyNumberFormat="1" applyFont="1"/>
    <xf numFmtId="17" fontId="7" fillId="0" borderId="0" xfId="0" applyNumberFormat="1" applyFont="1"/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0" applyFont="1"/>
    <xf numFmtId="3" fontId="10" fillId="0" borderId="0" xfId="0" applyNumberFormat="1" applyFont="1"/>
    <xf numFmtId="17" fontId="10" fillId="0" borderId="0" xfId="0" applyNumberFormat="1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14" fontId="12" fillId="0" borderId="0" xfId="0" applyNumberFormat="1" applyFont="1"/>
    <xf numFmtId="14" fontId="6" fillId="0" borderId="0" xfId="0" applyNumberFormat="1" applyFont="1"/>
    <xf numFmtId="17" fontId="0" fillId="0" borderId="0" xfId="0" applyNumberFormat="1"/>
    <xf numFmtId="0" fontId="13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topLeftCell="A69" workbookViewId="0">
      <selection activeCell="H96" sqref="H96"/>
    </sheetView>
  </sheetViews>
  <sheetFormatPr defaultRowHeight="15" x14ac:dyDescent="0.25"/>
  <cols>
    <col min="10" max="10" width="11.85546875" bestFit="1" customWidth="1"/>
    <col min="16" max="16" width="11.85546875" bestFit="1" customWidth="1"/>
  </cols>
  <sheetData>
    <row r="1" spans="1:21" x14ac:dyDescent="0.25">
      <c r="A1" s="2" t="s">
        <v>0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.75" x14ac:dyDescent="0.3">
      <c r="A4" s="3" t="s">
        <v>129</v>
      </c>
      <c r="B4" s="3"/>
      <c r="C4" s="3"/>
      <c r="D4" s="3"/>
      <c r="E4" s="3"/>
      <c r="F4" s="3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1"/>
      <c r="U4" s="1"/>
    </row>
    <row r="5" spans="1:21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1"/>
      <c r="U5" s="1"/>
    </row>
    <row r="6" spans="1:2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1"/>
      <c r="U6" s="1"/>
    </row>
    <row r="7" spans="1:21" ht="15.75" x14ac:dyDescent="0.25">
      <c r="A7" s="3" t="s">
        <v>1</v>
      </c>
      <c r="B7" s="3"/>
      <c r="C7" s="3" t="s">
        <v>2</v>
      </c>
      <c r="D7" s="3"/>
      <c r="E7" s="3" t="s">
        <v>3</v>
      </c>
      <c r="F7" s="3"/>
      <c r="G7" s="3"/>
      <c r="H7" s="3" t="s">
        <v>4</v>
      </c>
      <c r="I7" s="5"/>
      <c r="J7" s="3" t="s">
        <v>68</v>
      </c>
      <c r="K7" s="3" t="s">
        <v>5</v>
      </c>
      <c r="L7" s="5"/>
      <c r="M7" s="5"/>
      <c r="N7" s="5"/>
      <c r="O7" s="5"/>
      <c r="P7" s="5"/>
      <c r="Q7" s="5"/>
      <c r="R7" s="5"/>
    </row>
    <row r="8" spans="1:21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1" ht="15.75" x14ac:dyDescent="0.25">
      <c r="A9" s="5" t="s">
        <v>123</v>
      </c>
      <c r="B9" s="5"/>
      <c r="C9" s="5">
        <v>1</v>
      </c>
      <c r="D9" s="5"/>
      <c r="E9" s="5"/>
      <c r="F9" s="5"/>
      <c r="G9" s="5"/>
      <c r="H9" s="5">
        <v>1</v>
      </c>
      <c r="I9" s="5"/>
      <c r="J9" s="8">
        <v>1975</v>
      </c>
      <c r="K9" s="5" t="s">
        <v>8</v>
      </c>
      <c r="L9" s="5"/>
      <c r="M9" s="5"/>
      <c r="N9" s="5"/>
      <c r="O9" s="5"/>
      <c r="P9" s="5"/>
      <c r="Q9" s="5"/>
      <c r="R9" s="5" t="s">
        <v>121</v>
      </c>
      <c r="S9" s="5"/>
    </row>
    <row r="10" spans="1:21" ht="15.75" x14ac:dyDescent="0.25">
      <c r="A10" s="5" t="s">
        <v>9</v>
      </c>
      <c r="B10" s="5"/>
      <c r="C10" s="5">
        <v>1</v>
      </c>
      <c r="D10" s="5"/>
      <c r="E10" s="5"/>
      <c r="F10" s="5"/>
      <c r="G10" s="5"/>
      <c r="H10" s="5">
        <v>1</v>
      </c>
      <c r="I10" s="5"/>
      <c r="J10" s="5" t="s">
        <v>7</v>
      </c>
      <c r="K10" s="5" t="s">
        <v>10</v>
      </c>
      <c r="L10" s="5"/>
      <c r="M10" s="5"/>
      <c r="N10" s="5"/>
      <c r="O10" s="5"/>
      <c r="P10" s="5"/>
      <c r="Q10" s="5"/>
      <c r="R10" s="5" t="s">
        <v>122</v>
      </c>
      <c r="S10" s="5"/>
    </row>
    <row r="11" spans="1:21" ht="15.75" x14ac:dyDescent="0.25">
      <c r="A11" s="5" t="s">
        <v>11</v>
      </c>
      <c r="B11" s="5"/>
      <c r="C11" s="5">
        <v>1</v>
      </c>
      <c r="D11" s="5"/>
      <c r="E11" s="5"/>
      <c r="F11" s="5"/>
      <c r="G11" s="5"/>
      <c r="H11" s="5">
        <v>1</v>
      </c>
      <c r="I11" s="5"/>
      <c r="J11" s="5" t="s">
        <v>7</v>
      </c>
      <c r="K11" s="5" t="s">
        <v>12</v>
      </c>
      <c r="L11" s="5"/>
      <c r="M11" s="5"/>
      <c r="N11" s="5"/>
      <c r="O11" s="5"/>
      <c r="P11" s="5"/>
      <c r="Q11" s="5"/>
      <c r="R11" s="5" t="s">
        <v>118</v>
      </c>
      <c r="S11" s="5"/>
    </row>
    <row r="12" spans="1:21" ht="15.75" x14ac:dyDescent="0.25">
      <c r="A12" s="5" t="s">
        <v>124</v>
      </c>
      <c r="B12" s="5"/>
      <c r="C12" s="5"/>
      <c r="D12" s="5"/>
      <c r="E12" s="5"/>
      <c r="F12" s="5"/>
      <c r="G12" s="5"/>
      <c r="H12" s="5"/>
      <c r="I12" s="5"/>
      <c r="J12" s="8">
        <v>24624</v>
      </c>
      <c r="K12" s="5" t="s">
        <v>125</v>
      </c>
      <c r="L12" s="5"/>
      <c r="M12" s="5"/>
      <c r="N12" s="5"/>
      <c r="O12" s="5"/>
      <c r="P12" s="5"/>
      <c r="Q12" s="5"/>
      <c r="R12" s="5" t="s">
        <v>120</v>
      </c>
      <c r="S12" s="5"/>
    </row>
    <row r="13" spans="1:21" ht="15.75" x14ac:dyDescent="0.25">
      <c r="A13" s="5" t="s">
        <v>13</v>
      </c>
      <c r="B13" s="5"/>
      <c r="C13" s="5"/>
      <c r="D13" s="5"/>
      <c r="E13" s="5">
        <v>2430</v>
      </c>
      <c r="F13" s="5"/>
      <c r="G13" s="5"/>
      <c r="H13" s="5">
        <v>2430</v>
      </c>
      <c r="I13" s="5"/>
      <c r="J13" s="5">
        <v>1998</v>
      </c>
      <c r="K13" s="5" t="s">
        <v>14</v>
      </c>
      <c r="L13" s="5"/>
      <c r="M13" s="5"/>
      <c r="N13" s="5"/>
      <c r="O13" s="5"/>
      <c r="P13" s="5"/>
      <c r="Q13" s="5"/>
      <c r="R13" s="5" t="s">
        <v>119</v>
      </c>
      <c r="S13" s="5"/>
    </row>
    <row r="14" spans="1:21" ht="15.75" x14ac:dyDescent="0.25">
      <c r="A14" s="5" t="s">
        <v>15</v>
      </c>
      <c r="B14" s="5"/>
      <c r="C14" s="5"/>
      <c r="D14" s="5"/>
      <c r="E14" s="5">
        <v>2000</v>
      </c>
      <c r="F14" s="5"/>
      <c r="G14" s="5"/>
      <c r="H14" s="5">
        <v>2000</v>
      </c>
      <c r="I14" s="5"/>
      <c r="J14" s="5">
        <v>2006</v>
      </c>
      <c r="K14" s="5" t="s">
        <v>16</v>
      </c>
      <c r="L14" s="5"/>
      <c r="M14" s="5"/>
      <c r="N14" s="5"/>
      <c r="O14" s="5"/>
      <c r="P14" s="5"/>
      <c r="Q14" s="5"/>
      <c r="R14" s="5"/>
      <c r="S14" s="5"/>
    </row>
    <row r="15" spans="1:21" ht="15.75" x14ac:dyDescent="0.25">
      <c r="A15" s="5" t="s">
        <v>17</v>
      </c>
      <c r="B15" s="5"/>
      <c r="C15" s="5"/>
      <c r="D15" s="5"/>
      <c r="E15" s="5">
        <v>120636.36</v>
      </c>
      <c r="F15" s="5"/>
      <c r="G15" s="5"/>
      <c r="H15" s="5">
        <v>120636.36</v>
      </c>
      <c r="I15" s="5"/>
      <c r="J15" s="7">
        <v>40724</v>
      </c>
      <c r="K15" s="5" t="s">
        <v>18</v>
      </c>
      <c r="L15" s="5"/>
      <c r="M15" s="5"/>
      <c r="N15" s="5"/>
      <c r="O15" s="5"/>
      <c r="P15" s="5"/>
      <c r="Q15" s="5"/>
      <c r="R15" s="5"/>
      <c r="S15" s="5"/>
    </row>
    <row r="16" spans="1:21" ht="15.75" x14ac:dyDescent="0.25">
      <c r="A16" s="5" t="s">
        <v>19</v>
      </c>
      <c r="B16" s="5"/>
      <c r="C16" s="5"/>
      <c r="D16" s="5"/>
      <c r="E16" s="5">
        <v>1073</v>
      </c>
      <c r="F16" s="5"/>
      <c r="G16" s="5"/>
      <c r="H16" s="5">
        <v>1073</v>
      </c>
      <c r="I16" s="5"/>
      <c r="J16" s="5">
        <v>2006</v>
      </c>
      <c r="K16" s="5" t="s">
        <v>20</v>
      </c>
      <c r="L16" s="5"/>
      <c r="M16" s="5"/>
      <c r="N16" s="5"/>
      <c r="O16" s="5"/>
      <c r="P16" s="7"/>
      <c r="Q16" s="5"/>
      <c r="R16" s="5"/>
      <c r="S16" s="5"/>
    </row>
    <row r="17" spans="1:19" ht="15.75" x14ac:dyDescent="0.25">
      <c r="A17" s="5" t="s">
        <v>21</v>
      </c>
      <c r="B17" s="5"/>
      <c r="C17" s="5"/>
      <c r="D17" s="5"/>
      <c r="E17" s="5">
        <v>298.7</v>
      </c>
      <c r="F17" s="5"/>
      <c r="G17" s="5"/>
      <c r="H17" s="5">
        <v>298.7</v>
      </c>
      <c r="I17" s="5"/>
      <c r="J17" s="8">
        <v>37437</v>
      </c>
      <c r="K17" s="5" t="s">
        <v>22</v>
      </c>
      <c r="L17" s="5"/>
      <c r="M17" s="5"/>
      <c r="N17" s="5"/>
      <c r="O17" s="5"/>
      <c r="P17" s="5"/>
      <c r="Q17" s="5"/>
      <c r="R17" s="5"/>
      <c r="S17" s="5"/>
    </row>
    <row r="18" spans="1:19" ht="15.75" x14ac:dyDescent="0.25">
      <c r="A18" s="5" t="s">
        <v>23</v>
      </c>
      <c r="B18" s="5"/>
      <c r="C18" s="5"/>
      <c r="D18" s="5"/>
      <c r="E18" s="5">
        <v>1518.04</v>
      </c>
      <c r="F18" s="5"/>
      <c r="G18" s="5"/>
      <c r="H18" s="5">
        <v>1518.04</v>
      </c>
      <c r="I18" s="5"/>
      <c r="J18" s="8">
        <v>37164</v>
      </c>
      <c r="K18" s="5" t="s">
        <v>24</v>
      </c>
      <c r="L18" s="5"/>
      <c r="M18" s="5"/>
      <c r="N18" s="5"/>
      <c r="O18" s="5"/>
      <c r="P18" s="8"/>
      <c r="Q18" s="5"/>
      <c r="R18" s="5"/>
      <c r="S18" s="5"/>
    </row>
    <row r="19" spans="1:19" ht="15.75" x14ac:dyDescent="0.25">
      <c r="A19" s="5" t="s">
        <v>25</v>
      </c>
      <c r="B19" s="5"/>
      <c r="C19" s="5"/>
      <c r="D19" s="5"/>
      <c r="E19" s="5">
        <v>342.61</v>
      </c>
      <c r="F19" s="5"/>
      <c r="G19" s="5"/>
      <c r="H19" s="5">
        <v>342.61</v>
      </c>
      <c r="I19" s="5"/>
      <c r="J19" s="5">
        <v>2006</v>
      </c>
      <c r="K19" s="5" t="s">
        <v>26</v>
      </c>
      <c r="L19" s="5"/>
      <c r="M19" s="5"/>
      <c r="N19" s="5"/>
      <c r="O19" s="5"/>
      <c r="P19" s="8"/>
      <c r="Q19" s="5"/>
      <c r="R19" s="5"/>
      <c r="S19" s="5"/>
    </row>
    <row r="20" spans="1:19" ht="15.75" x14ac:dyDescent="0.25">
      <c r="A20" s="5" t="s">
        <v>27</v>
      </c>
      <c r="B20" s="5"/>
      <c r="C20" s="5"/>
      <c r="D20" s="5"/>
      <c r="E20" s="5">
        <v>175</v>
      </c>
      <c r="F20" s="5"/>
      <c r="G20" s="5"/>
      <c r="H20" s="5">
        <v>175</v>
      </c>
      <c r="I20" s="5"/>
      <c r="J20" s="5">
        <v>2006</v>
      </c>
      <c r="K20" s="5" t="s">
        <v>28</v>
      </c>
      <c r="L20" s="5"/>
      <c r="M20" s="5"/>
      <c r="N20" s="5"/>
      <c r="O20" s="5"/>
      <c r="P20" s="5"/>
      <c r="Q20" s="5"/>
      <c r="R20" s="5"/>
      <c r="S20" s="5"/>
    </row>
    <row r="21" spans="1:19" ht="15.75" x14ac:dyDescent="0.25">
      <c r="A21" s="5" t="s">
        <v>29</v>
      </c>
      <c r="B21" s="5"/>
      <c r="C21" s="5"/>
      <c r="D21" s="5"/>
      <c r="E21" s="5">
        <v>1340</v>
      </c>
      <c r="F21" s="5"/>
      <c r="G21" s="5"/>
      <c r="H21" s="5">
        <v>1340</v>
      </c>
      <c r="I21" s="5"/>
      <c r="J21" s="7">
        <v>39263</v>
      </c>
      <c r="K21" s="5" t="s">
        <v>30</v>
      </c>
      <c r="L21" s="5"/>
      <c r="M21" s="5"/>
      <c r="N21" s="5"/>
      <c r="O21" s="11" t="s">
        <v>70</v>
      </c>
      <c r="P21" s="5"/>
      <c r="Q21" s="5"/>
      <c r="R21" s="5"/>
      <c r="S21" s="5"/>
    </row>
    <row r="22" spans="1:19" ht="15.75" x14ac:dyDescent="0.25">
      <c r="A22" s="5" t="s">
        <v>31</v>
      </c>
      <c r="B22" s="5"/>
      <c r="C22" s="5"/>
      <c r="D22" s="5"/>
      <c r="E22" s="5">
        <v>5500</v>
      </c>
      <c r="F22" s="5"/>
      <c r="G22" s="5"/>
      <c r="H22" s="5">
        <v>5500</v>
      </c>
      <c r="I22" s="5"/>
      <c r="J22" s="7">
        <v>37560</v>
      </c>
      <c r="K22" s="5" t="s">
        <v>32</v>
      </c>
      <c r="L22" s="5"/>
      <c r="M22" s="5"/>
      <c r="N22" s="5"/>
      <c r="O22" s="5"/>
      <c r="P22" s="8"/>
      <c r="Q22" s="5"/>
      <c r="R22" s="5"/>
      <c r="S22" s="5"/>
    </row>
    <row r="23" spans="1:19" ht="15.75" x14ac:dyDescent="0.25">
      <c r="A23" s="5" t="s">
        <v>33</v>
      </c>
      <c r="B23" s="5"/>
      <c r="C23" s="5"/>
      <c r="D23" s="5"/>
      <c r="E23" s="5">
        <v>670.83</v>
      </c>
      <c r="F23" s="5"/>
      <c r="G23" s="5"/>
      <c r="H23" s="5">
        <v>670.83</v>
      </c>
      <c r="I23" s="5"/>
      <c r="J23" s="5">
        <v>2013</v>
      </c>
      <c r="K23" s="5" t="s">
        <v>34</v>
      </c>
      <c r="L23" s="5"/>
      <c r="M23" s="5"/>
      <c r="N23" s="5"/>
      <c r="O23" s="5"/>
      <c r="P23" s="8"/>
      <c r="Q23" s="5"/>
      <c r="R23" s="5"/>
      <c r="S23" s="5"/>
    </row>
    <row r="24" spans="1:19" ht="15.75" x14ac:dyDescent="0.25">
      <c r="A24" s="5" t="s">
        <v>35</v>
      </c>
      <c r="B24" s="5"/>
      <c r="C24" s="5"/>
      <c r="D24" s="5"/>
      <c r="E24" s="5">
        <v>487</v>
      </c>
      <c r="F24" s="5"/>
      <c r="G24" s="5"/>
      <c r="H24" s="5">
        <v>487</v>
      </c>
      <c r="I24" s="5"/>
      <c r="J24" s="7">
        <v>40209</v>
      </c>
      <c r="K24" s="5" t="s">
        <v>36</v>
      </c>
      <c r="L24" s="5"/>
      <c r="M24" s="5"/>
      <c r="N24" s="5"/>
      <c r="O24" s="5"/>
      <c r="P24" s="5"/>
      <c r="Q24" s="5"/>
      <c r="R24" s="5"/>
      <c r="S24" s="5"/>
    </row>
    <row r="25" spans="1:19" ht="15.75" x14ac:dyDescent="0.25">
      <c r="A25" s="5" t="s">
        <v>37</v>
      </c>
      <c r="B25" s="5"/>
      <c r="C25" s="5"/>
      <c r="D25" s="5"/>
      <c r="E25" s="5">
        <v>658</v>
      </c>
      <c r="F25" s="5"/>
      <c r="G25" s="5"/>
      <c r="H25" s="5">
        <v>658</v>
      </c>
      <c r="I25" s="5"/>
      <c r="J25" s="5">
        <v>2014</v>
      </c>
      <c r="K25" s="5" t="s">
        <v>38</v>
      </c>
      <c r="L25" s="5"/>
      <c r="M25" s="5"/>
      <c r="N25" s="5"/>
      <c r="O25" s="5"/>
      <c r="P25" s="8"/>
      <c r="Q25" s="5"/>
      <c r="R25" s="5"/>
      <c r="S25" s="5"/>
    </row>
    <row r="26" spans="1:19" ht="15.75" x14ac:dyDescent="0.25">
      <c r="A26" s="5" t="s">
        <v>39</v>
      </c>
      <c r="B26" s="5"/>
      <c r="C26" s="5"/>
      <c r="D26" s="5"/>
      <c r="E26" s="5">
        <v>1000</v>
      </c>
      <c r="F26" s="5"/>
      <c r="G26" s="5"/>
      <c r="H26" s="5">
        <v>1000</v>
      </c>
      <c r="I26" s="5"/>
      <c r="J26" s="7">
        <v>40237</v>
      </c>
      <c r="K26" s="5" t="s">
        <v>40</v>
      </c>
      <c r="L26" s="5"/>
      <c r="M26" s="5"/>
      <c r="N26" s="5"/>
      <c r="O26" s="5"/>
      <c r="P26" s="5"/>
      <c r="Q26" s="5"/>
      <c r="R26" s="5"/>
      <c r="S26" s="5"/>
    </row>
    <row r="27" spans="1:19" ht="15.75" x14ac:dyDescent="0.25">
      <c r="A27" s="5" t="s">
        <v>41</v>
      </c>
      <c r="B27" s="5"/>
      <c r="C27" s="5"/>
      <c r="D27" s="5"/>
      <c r="E27" s="5">
        <v>6906</v>
      </c>
      <c r="F27" s="5"/>
      <c r="G27" s="5"/>
      <c r="H27" s="5">
        <v>6906</v>
      </c>
      <c r="I27" s="5"/>
      <c r="J27" s="7">
        <v>40483</v>
      </c>
      <c r="K27" s="5" t="s">
        <v>42</v>
      </c>
      <c r="L27" s="5"/>
      <c r="M27" s="5"/>
      <c r="N27" s="5"/>
      <c r="O27" s="5"/>
      <c r="P27" s="8"/>
      <c r="Q27" s="5"/>
      <c r="R27" s="5"/>
      <c r="S27" s="5"/>
    </row>
    <row r="28" spans="1:19" ht="15.75" x14ac:dyDescent="0.25">
      <c r="A28" s="5" t="s">
        <v>43</v>
      </c>
      <c r="B28" s="5"/>
      <c r="C28" s="5"/>
      <c r="D28" s="5"/>
      <c r="E28" s="5">
        <v>118</v>
      </c>
      <c r="F28" s="5"/>
      <c r="G28" s="5"/>
      <c r="H28" s="5">
        <v>118</v>
      </c>
      <c r="I28" s="5"/>
      <c r="J28" s="7">
        <v>40299</v>
      </c>
      <c r="K28" s="5" t="s">
        <v>42</v>
      </c>
      <c r="L28" s="5"/>
      <c r="M28" s="5"/>
      <c r="N28" s="5"/>
      <c r="O28" s="5"/>
      <c r="P28" s="8"/>
      <c r="Q28" s="5"/>
      <c r="R28" s="5"/>
      <c r="S28" s="5"/>
    </row>
    <row r="29" spans="1:19" ht="15.75" x14ac:dyDescent="0.25">
      <c r="A29" s="23" t="s">
        <v>44</v>
      </c>
      <c r="B29" s="23"/>
      <c r="C29" s="23"/>
      <c r="D29" s="23"/>
      <c r="E29" s="23">
        <v>172.94</v>
      </c>
      <c r="F29" s="23"/>
      <c r="G29" s="23"/>
      <c r="H29" s="23">
        <v>0</v>
      </c>
      <c r="I29" s="23"/>
      <c r="J29" s="24">
        <v>40574</v>
      </c>
      <c r="K29" s="23" t="s">
        <v>34</v>
      </c>
      <c r="L29" s="23"/>
      <c r="M29" s="23"/>
      <c r="N29" s="5"/>
      <c r="O29" s="11" t="s">
        <v>91</v>
      </c>
      <c r="P29" s="25"/>
      <c r="Q29" s="11"/>
      <c r="R29" s="5"/>
      <c r="S29" s="5"/>
    </row>
    <row r="30" spans="1:19" ht="15.75" x14ac:dyDescent="0.25">
      <c r="A30" s="5"/>
      <c r="B30" s="5"/>
      <c r="C30" s="5"/>
      <c r="D30" s="5"/>
      <c r="E30" s="5"/>
      <c r="F30" s="5"/>
      <c r="G30" s="5"/>
      <c r="H30" s="3"/>
      <c r="I30" s="5"/>
      <c r="J30" s="7"/>
      <c r="K30" s="5"/>
      <c r="L30" s="5"/>
      <c r="M30" s="5"/>
      <c r="N30" s="5"/>
      <c r="O30" s="5"/>
      <c r="P30" s="7"/>
      <c r="Q30" s="5"/>
      <c r="R30" s="5"/>
      <c r="S30" s="5"/>
    </row>
    <row r="31" spans="1:19" ht="15.75" x14ac:dyDescent="0.25">
      <c r="A31" s="5" t="s">
        <v>45</v>
      </c>
      <c r="B31" s="5"/>
      <c r="C31" s="5"/>
      <c r="D31" s="5"/>
      <c r="E31" s="5"/>
      <c r="F31" s="5"/>
      <c r="G31" s="5"/>
      <c r="H31" s="5"/>
      <c r="I31" s="5"/>
      <c r="J31" s="7"/>
      <c r="K31" s="5"/>
      <c r="L31" s="5"/>
      <c r="M31" s="5"/>
      <c r="N31" s="5"/>
      <c r="O31" s="5"/>
      <c r="P31" s="7"/>
      <c r="Q31" s="5"/>
      <c r="R31" s="5"/>
      <c r="S31" s="5"/>
    </row>
    <row r="32" spans="1:19" ht="15.75" x14ac:dyDescent="0.25">
      <c r="A32" s="5" t="s">
        <v>63</v>
      </c>
      <c r="B32" s="5"/>
      <c r="C32" s="5">
        <v>1</v>
      </c>
      <c r="D32" s="5" t="s">
        <v>46</v>
      </c>
      <c r="E32" s="5">
        <v>2000</v>
      </c>
      <c r="F32" s="5"/>
      <c r="G32" s="5"/>
      <c r="H32" s="5">
        <v>1</v>
      </c>
      <c r="I32" s="5"/>
      <c r="J32" s="7" t="s">
        <v>47</v>
      </c>
      <c r="K32" s="5" t="s">
        <v>48</v>
      </c>
      <c r="L32" s="5"/>
      <c r="M32" s="5"/>
      <c r="N32" s="5"/>
      <c r="O32" s="5"/>
      <c r="P32" s="7"/>
      <c r="Q32" s="5"/>
      <c r="R32" s="5"/>
      <c r="S32" s="5"/>
    </row>
    <row r="33" spans="1:19" ht="15.75" x14ac:dyDescent="0.25">
      <c r="A33" s="5" t="s">
        <v>49</v>
      </c>
      <c r="B33" s="5"/>
      <c r="C33" s="5"/>
      <c r="D33" s="5"/>
      <c r="E33" s="5">
        <v>317</v>
      </c>
      <c r="F33" s="5"/>
      <c r="G33" s="5"/>
      <c r="H33" s="5">
        <v>317</v>
      </c>
      <c r="I33" s="5"/>
      <c r="J33" s="7">
        <v>42490</v>
      </c>
      <c r="K33" s="5" t="s">
        <v>50</v>
      </c>
      <c r="L33" s="5"/>
      <c r="M33" s="5"/>
      <c r="N33" s="5"/>
      <c r="O33" s="5"/>
      <c r="P33" s="8"/>
      <c r="Q33" s="5"/>
      <c r="R33" s="5"/>
      <c r="S33" s="5"/>
    </row>
    <row r="34" spans="1:19" ht="15.75" x14ac:dyDescent="0.25">
      <c r="A34" s="5" t="s">
        <v>51</v>
      </c>
      <c r="B34" s="5"/>
      <c r="C34" s="5"/>
      <c r="D34" s="5"/>
      <c r="E34" s="5">
        <v>194.98</v>
      </c>
      <c r="F34" s="5"/>
      <c r="G34" s="5"/>
      <c r="H34" s="5">
        <v>194.98</v>
      </c>
      <c r="I34" s="5"/>
      <c r="J34" s="7">
        <v>42581</v>
      </c>
      <c r="K34" s="5" t="s">
        <v>126</v>
      </c>
      <c r="L34" s="5"/>
      <c r="M34" s="5"/>
      <c r="N34" s="5"/>
      <c r="O34" s="5"/>
      <c r="P34" s="8"/>
      <c r="Q34" s="5"/>
      <c r="R34" s="5"/>
      <c r="S34" s="5"/>
    </row>
    <row r="35" spans="1:19" ht="15.75" x14ac:dyDescent="0.25">
      <c r="A35" s="5" t="s">
        <v>52</v>
      </c>
      <c r="B35" s="5"/>
      <c r="C35" s="5"/>
      <c r="D35" s="5"/>
      <c r="E35" s="5">
        <v>104.14</v>
      </c>
      <c r="F35" s="5"/>
      <c r="G35" s="5"/>
      <c r="H35" s="5">
        <v>104.14</v>
      </c>
      <c r="I35" s="5"/>
      <c r="J35" s="7">
        <v>42581</v>
      </c>
      <c r="K35" s="5" t="s">
        <v>126</v>
      </c>
      <c r="L35" s="5"/>
      <c r="M35" s="5"/>
      <c r="N35" s="5"/>
      <c r="O35" s="5"/>
      <c r="P35" s="7"/>
      <c r="Q35" s="5"/>
      <c r="R35" s="5"/>
      <c r="S35" s="5"/>
    </row>
    <row r="36" spans="1:19" ht="15.75" x14ac:dyDescent="0.25">
      <c r="A36" s="23" t="s">
        <v>53</v>
      </c>
      <c r="B36" s="23"/>
      <c r="C36" s="23"/>
      <c r="D36" s="23"/>
      <c r="E36" s="23">
        <v>124.99</v>
      </c>
      <c r="F36" s="23"/>
      <c r="G36" s="23"/>
      <c r="H36" s="23">
        <v>0</v>
      </c>
      <c r="I36" s="23"/>
      <c r="J36" s="21"/>
      <c r="K36" s="24" t="s">
        <v>54</v>
      </c>
      <c r="L36" s="23"/>
      <c r="M36" s="5"/>
      <c r="N36" s="5"/>
      <c r="O36" s="11" t="s">
        <v>117</v>
      </c>
      <c r="P36" s="12"/>
      <c r="Q36" s="5"/>
      <c r="R36" s="5"/>
      <c r="S36" s="5"/>
    </row>
    <row r="37" spans="1:19" ht="15.75" x14ac:dyDescent="0.25">
      <c r="A37" s="5"/>
      <c r="B37" s="5"/>
      <c r="C37" s="5"/>
      <c r="D37" s="5"/>
      <c r="E37" s="5"/>
      <c r="F37" s="5"/>
      <c r="G37" s="5"/>
      <c r="H37" s="3"/>
      <c r="I37" s="5"/>
      <c r="J37" s="5"/>
      <c r="K37" s="5"/>
      <c r="L37" s="5"/>
      <c r="M37" s="5"/>
      <c r="N37" s="3"/>
      <c r="O37" s="5"/>
      <c r="P37" s="5"/>
      <c r="Q37" s="5"/>
      <c r="R37" s="5"/>
      <c r="S37" s="5"/>
    </row>
    <row r="38" spans="1:19" ht="15.75" x14ac:dyDescent="0.25">
      <c r="A38" s="5" t="s">
        <v>55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2"/>
      <c r="Q38" s="5"/>
      <c r="R38" s="5"/>
      <c r="S38" s="5"/>
    </row>
    <row r="39" spans="1:19" ht="15.75" x14ac:dyDescent="0.25">
      <c r="A39" s="5" t="s">
        <v>56</v>
      </c>
      <c r="B39" s="5"/>
      <c r="C39" s="5"/>
      <c r="D39" s="5"/>
      <c r="E39" s="9">
        <v>1683.99</v>
      </c>
      <c r="F39" s="5"/>
      <c r="G39" s="5"/>
      <c r="H39" s="5">
        <v>1683.99</v>
      </c>
      <c r="I39" s="5"/>
      <c r="J39" s="8">
        <v>42491</v>
      </c>
      <c r="K39" s="5" t="s">
        <v>57</v>
      </c>
      <c r="L39" s="5"/>
      <c r="M39" s="5"/>
      <c r="N39" s="5"/>
      <c r="O39" s="5"/>
      <c r="P39" s="5"/>
      <c r="Q39" s="5"/>
      <c r="R39" s="5"/>
    </row>
    <row r="40" spans="1:19" ht="15.75" x14ac:dyDescent="0.25">
      <c r="A40" s="5" t="s">
        <v>58</v>
      </c>
      <c r="B40" s="5"/>
      <c r="C40" s="5"/>
      <c r="D40" s="5"/>
      <c r="E40" s="9">
        <v>1950</v>
      </c>
      <c r="F40" s="5"/>
      <c r="G40" s="5"/>
      <c r="H40" s="10">
        <v>1950</v>
      </c>
      <c r="I40" s="5"/>
      <c r="J40" s="8">
        <v>42644</v>
      </c>
      <c r="K40" s="5" t="s">
        <v>9</v>
      </c>
      <c r="L40" s="5"/>
      <c r="M40" s="5"/>
      <c r="N40" s="5"/>
      <c r="O40" s="5"/>
      <c r="P40" s="5"/>
      <c r="Q40" s="5"/>
      <c r="R40" s="5"/>
    </row>
    <row r="41" spans="1:19" ht="15.75" x14ac:dyDescent="0.25">
      <c r="A41" s="5" t="s">
        <v>59</v>
      </c>
      <c r="B41" s="5"/>
      <c r="C41" s="5"/>
      <c r="D41" s="5"/>
      <c r="E41" s="9">
        <v>279.99</v>
      </c>
      <c r="F41" s="5"/>
      <c r="G41" s="5"/>
      <c r="H41" s="10">
        <v>279.99</v>
      </c>
      <c r="I41" s="5"/>
      <c r="J41" s="8">
        <v>42795</v>
      </c>
      <c r="K41" s="5" t="s">
        <v>6</v>
      </c>
      <c r="L41" s="5"/>
      <c r="M41" s="5"/>
      <c r="N41" s="5"/>
      <c r="O41" s="5"/>
      <c r="P41" s="5"/>
      <c r="Q41" s="5"/>
      <c r="R41" s="5"/>
    </row>
    <row r="42" spans="1:19" ht="15.75" x14ac:dyDescent="0.25">
      <c r="A42" s="5"/>
      <c r="B42" s="5"/>
      <c r="C42" s="5"/>
      <c r="D42" s="5"/>
      <c r="E42" s="9"/>
      <c r="F42" s="5"/>
      <c r="G42" s="5"/>
      <c r="H42" s="10"/>
      <c r="I42" s="5"/>
      <c r="J42" s="8"/>
      <c r="K42" s="5"/>
      <c r="L42" s="5"/>
      <c r="M42" s="5"/>
      <c r="N42" s="5"/>
      <c r="O42" s="5"/>
      <c r="P42" s="5"/>
      <c r="Q42" s="5"/>
      <c r="R42" s="5"/>
    </row>
    <row r="43" spans="1:19" ht="15.75" x14ac:dyDescent="0.25">
      <c r="A43" s="5" t="s">
        <v>60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9" ht="15.75" x14ac:dyDescent="0.25">
      <c r="A44" s="5" t="s">
        <v>61</v>
      </c>
      <c r="B44" s="5"/>
      <c r="C44" s="5"/>
      <c r="D44" s="5"/>
      <c r="E44" s="5">
        <v>207</v>
      </c>
      <c r="F44" s="5"/>
      <c r="G44" s="5"/>
      <c r="H44" s="5">
        <v>207</v>
      </c>
      <c r="I44" s="5"/>
      <c r="J44" s="5" t="s">
        <v>62</v>
      </c>
      <c r="K44" s="5"/>
      <c r="L44" s="5"/>
      <c r="M44" s="5"/>
      <c r="N44" s="5"/>
      <c r="O44" s="5"/>
      <c r="P44" s="5"/>
      <c r="Q44" s="5"/>
      <c r="R44" s="5"/>
    </row>
    <row r="45" spans="1:19" ht="15.75" x14ac:dyDescent="0.25">
      <c r="A45" s="5" t="s">
        <v>63</v>
      </c>
      <c r="B45" s="5"/>
      <c r="C45" s="5"/>
      <c r="D45" s="5"/>
      <c r="E45" s="5">
        <v>1750</v>
      </c>
      <c r="F45" s="5"/>
      <c r="G45" s="5"/>
      <c r="H45" s="5">
        <v>1750</v>
      </c>
      <c r="I45" s="5"/>
      <c r="J45" s="8" t="s">
        <v>64</v>
      </c>
      <c r="K45" s="5"/>
      <c r="L45" s="5"/>
      <c r="M45" s="5"/>
      <c r="N45" s="5"/>
      <c r="O45" s="5"/>
      <c r="P45" s="5"/>
      <c r="Q45" s="5"/>
      <c r="R45" s="5"/>
    </row>
    <row r="46" spans="1:19" ht="15.75" x14ac:dyDescent="0.25">
      <c r="A46" s="23" t="s">
        <v>65</v>
      </c>
      <c r="B46" s="23"/>
      <c r="C46" s="23"/>
      <c r="D46" s="23"/>
      <c r="E46" s="23">
        <v>1</v>
      </c>
      <c r="F46" s="23"/>
      <c r="G46" s="23" t="s">
        <v>66</v>
      </c>
      <c r="H46" s="23">
        <v>0</v>
      </c>
      <c r="I46" s="23"/>
      <c r="J46" s="23" t="s">
        <v>67</v>
      </c>
      <c r="K46" s="23"/>
      <c r="L46" s="5"/>
      <c r="M46" s="5"/>
      <c r="N46" s="5"/>
      <c r="O46" s="11" t="s">
        <v>90</v>
      </c>
      <c r="P46" s="5"/>
      <c r="Q46" s="5"/>
      <c r="R46" s="5"/>
    </row>
    <row r="47" spans="1:19" ht="15.75" x14ac:dyDescent="0.25">
      <c r="A47" s="5"/>
      <c r="B47" s="5"/>
      <c r="C47" s="5"/>
      <c r="D47" s="5"/>
      <c r="E47" s="3"/>
      <c r="F47" s="3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9" ht="15.75" x14ac:dyDescent="0.25">
      <c r="A48" s="13" t="s">
        <v>85</v>
      </c>
      <c r="B48" s="13"/>
      <c r="C48" s="13"/>
      <c r="D48" s="13"/>
      <c r="E48" s="13"/>
      <c r="F48" s="13"/>
      <c r="G48" s="13"/>
      <c r="H48" s="14"/>
      <c r="I48" s="13"/>
      <c r="J48" s="13"/>
      <c r="K48" s="13"/>
      <c r="L48" s="13"/>
      <c r="M48" s="13"/>
    </row>
    <row r="49" spans="1:15" ht="15.75" x14ac:dyDescent="0.25">
      <c r="A49" s="13" t="s">
        <v>72</v>
      </c>
      <c r="B49" s="13"/>
      <c r="C49" s="13"/>
      <c r="D49" s="13"/>
      <c r="E49" s="13">
        <v>140</v>
      </c>
      <c r="F49" s="13"/>
      <c r="G49" s="13"/>
      <c r="H49" s="14">
        <v>140</v>
      </c>
      <c r="I49" s="13"/>
      <c r="J49" s="15">
        <v>43191</v>
      </c>
      <c r="K49" s="13" t="s">
        <v>73</v>
      </c>
      <c r="L49" s="13"/>
      <c r="M49" s="13"/>
    </row>
    <row r="50" spans="1:15" ht="15.75" x14ac:dyDescent="0.25">
      <c r="A50" s="13" t="s">
        <v>74</v>
      </c>
      <c r="B50" s="13"/>
      <c r="C50" s="13"/>
      <c r="D50" s="13"/>
      <c r="E50" s="13">
        <v>2300</v>
      </c>
      <c r="F50" s="13"/>
      <c r="G50" s="13"/>
      <c r="H50" s="14">
        <v>2300</v>
      </c>
      <c r="I50" s="13"/>
      <c r="J50" s="15">
        <v>43191</v>
      </c>
      <c r="K50" s="13" t="s">
        <v>34</v>
      </c>
      <c r="L50" s="13"/>
      <c r="M50" s="13"/>
    </row>
    <row r="51" spans="1:15" ht="15.75" x14ac:dyDescent="0.25">
      <c r="A51" s="13" t="s">
        <v>75</v>
      </c>
      <c r="B51" s="13"/>
      <c r="C51" s="13"/>
      <c r="D51" s="13"/>
      <c r="E51" s="13">
        <v>246</v>
      </c>
      <c r="F51" s="13"/>
      <c r="G51" s="13"/>
      <c r="H51" s="14">
        <v>246</v>
      </c>
      <c r="I51" s="13"/>
      <c r="J51" s="15">
        <v>43282</v>
      </c>
      <c r="K51" s="13" t="s">
        <v>73</v>
      </c>
      <c r="L51" s="13"/>
      <c r="M51" s="13"/>
    </row>
    <row r="52" spans="1:15" ht="15.75" x14ac:dyDescent="0.25">
      <c r="A52" s="18" t="s">
        <v>76</v>
      </c>
      <c r="B52" s="18"/>
      <c r="C52" s="18"/>
      <c r="D52" s="18"/>
      <c r="E52" s="18">
        <v>105</v>
      </c>
      <c r="F52" s="18"/>
      <c r="G52" s="18"/>
      <c r="H52" s="19">
        <v>0</v>
      </c>
      <c r="I52" s="18"/>
      <c r="J52" s="20">
        <v>43313</v>
      </c>
      <c r="K52" s="18" t="s">
        <v>77</v>
      </c>
      <c r="L52" s="18"/>
      <c r="M52" s="18"/>
      <c r="N52" s="21"/>
      <c r="O52" s="22" t="s">
        <v>90</v>
      </c>
    </row>
    <row r="53" spans="1:15" ht="15.75" x14ac:dyDescent="0.25">
      <c r="A53" s="13" t="s">
        <v>78</v>
      </c>
      <c r="B53" s="13"/>
      <c r="C53" s="13"/>
      <c r="D53" s="13"/>
      <c r="E53" s="13">
        <v>104</v>
      </c>
      <c r="F53" s="13"/>
      <c r="G53" s="13"/>
      <c r="H53" s="14">
        <v>104</v>
      </c>
      <c r="I53" s="13"/>
      <c r="J53" s="15">
        <v>43344</v>
      </c>
      <c r="K53" s="13" t="s">
        <v>79</v>
      </c>
      <c r="L53" s="13"/>
      <c r="M53" s="13"/>
    </row>
    <row r="54" spans="1:15" ht="15.75" x14ac:dyDescent="0.25">
      <c r="A54" s="13" t="s">
        <v>80</v>
      </c>
      <c r="B54" s="13"/>
      <c r="C54" s="13"/>
      <c r="D54" s="13"/>
      <c r="E54" s="13">
        <v>709</v>
      </c>
      <c r="F54" s="13"/>
      <c r="G54" s="13"/>
      <c r="H54" s="13">
        <v>709</v>
      </c>
      <c r="I54" s="13"/>
      <c r="J54" s="15">
        <v>43374</v>
      </c>
      <c r="K54" s="13" t="s">
        <v>54</v>
      </c>
      <c r="L54" s="13"/>
      <c r="M54" s="13"/>
    </row>
    <row r="55" spans="1:15" ht="15.75" x14ac:dyDescent="0.25">
      <c r="A55" s="13" t="s">
        <v>81</v>
      </c>
      <c r="B55" s="13"/>
      <c r="C55" s="13"/>
      <c r="D55" s="13"/>
      <c r="E55" s="13">
        <v>213</v>
      </c>
      <c r="F55" s="13"/>
      <c r="G55" s="13"/>
      <c r="H55" s="13">
        <v>213</v>
      </c>
      <c r="I55" s="13"/>
      <c r="J55" s="15">
        <v>43405</v>
      </c>
      <c r="K55" s="13" t="s">
        <v>82</v>
      </c>
      <c r="L55" s="13"/>
      <c r="M55" s="13"/>
    </row>
    <row r="56" spans="1:15" ht="15.75" x14ac:dyDescent="0.25">
      <c r="A56" s="13" t="s">
        <v>71</v>
      </c>
      <c r="B56" s="13"/>
      <c r="C56" s="13"/>
      <c r="D56" s="13"/>
      <c r="E56" s="13">
        <v>132</v>
      </c>
      <c r="F56" s="13"/>
      <c r="G56" s="13"/>
      <c r="H56" s="13">
        <v>132</v>
      </c>
      <c r="I56" s="13"/>
      <c r="J56" s="15">
        <v>43466</v>
      </c>
      <c r="K56" s="13" t="s">
        <v>57</v>
      </c>
      <c r="L56" s="13"/>
      <c r="M56" s="13"/>
    </row>
    <row r="57" spans="1:15" ht="15.75" x14ac:dyDescent="0.25">
      <c r="A57" s="13" t="s">
        <v>92</v>
      </c>
      <c r="B57" s="13"/>
      <c r="C57" s="13"/>
      <c r="D57" s="13"/>
      <c r="E57" s="13">
        <v>930</v>
      </c>
      <c r="F57" s="13"/>
      <c r="G57" s="13"/>
      <c r="H57" s="13">
        <v>930</v>
      </c>
      <c r="I57" s="13"/>
      <c r="J57" s="15">
        <v>43160</v>
      </c>
      <c r="K57" s="13" t="s">
        <v>93</v>
      </c>
      <c r="L57" s="13"/>
      <c r="M57" s="13"/>
    </row>
    <row r="58" spans="1:15" ht="15.75" x14ac:dyDescent="0.25">
      <c r="A58" s="13" t="s">
        <v>94</v>
      </c>
      <c r="B58" s="13"/>
      <c r="C58" s="13"/>
      <c r="D58" s="13"/>
      <c r="E58" s="13">
        <v>621</v>
      </c>
      <c r="F58" s="13"/>
      <c r="G58" s="13"/>
      <c r="H58" s="13">
        <v>621</v>
      </c>
      <c r="I58" s="13"/>
      <c r="J58" s="15">
        <v>43497</v>
      </c>
      <c r="K58" s="13" t="s">
        <v>93</v>
      </c>
      <c r="L58" s="13"/>
      <c r="M58" s="13"/>
    </row>
    <row r="59" spans="1:15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5"/>
      <c r="K59" s="13"/>
      <c r="L59" s="13"/>
      <c r="M59" s="13"/>
    </row>
    <row r="61" spans="1:15" ht="16.5" thickBot="1" x14ac:dyDescent="0.3">
      <c r="G61" s="3" t="s">
        <v>69</v>
      </c>
      <c r="H61" s="16">
        <f>SUM(H9:H58)</f>
        <v>157039.63999999998</v>
      </c>
    </row>
    <row r="62" spans="1:15" ht="15.75" x14ac:dyDescent="0.25">
      <c r="A62" t="s">
        <v>95</v>
      </c>
      <c r="G62" s="3"/>
      <c r="H62" s="17"/>
    </row>
    <row r="63" spans="1:15" ht="15.75" x14ac:dyDescent="0.25">
      <c r="A63" t="s">
        <v>59</v>
      </c>
      <c r="E63">
        <v>400</v>
      </c>
      <c r="G63" s="3"/>
      <c r="H63" s="17" t="s">
        <v>96</v>
      </c>
      <c r="J63" s="26">
        <v>43678</v>
      </c>
      <c r="K63" t="s">
        <v>97</v>
      </c>
    </row>
    <row r="64" spans="1:15" ht="15.75" x14ac:dyDescent="0.25">
      <c r="A64" t="s">
        <v>98</v>
      </c>
      <c r="E64">
        <v>4140</v>
      </c>
      <c r="G64" s="3"/>
      <c r="H64" s="17">
        <v>4140</v>
      </c>
      <c r="J64" s="26">
        <v>43556</v>
      </c>
      <c r="K64" t="s">
        <v>99</v>
      </c>
    </row>
    <row r="65" spans="1:11" ht="15.75" x14ac:dyDescent="0.25">
      <c r="A65" t="s">
        <v>100</v>
      </c>
      <c r="E65">
        <v>860</v>
      </c>
      <c r="G65" s="3"/>
      <c r="H65" s="17">
        <v>860</v>
      </c>
      <c r="J65" s="26">
        <v>43556</v>
      </c>
      <c r="K65" t="s">
        <v>99</v>
      </c>
    </row>
    <row r="66" spans="1:11" ht="15.75" x14ac:dyDescent="0.25">
      <c r="A66" t="s">
        <v>101</v>
      </c>
      <c r="E66">
        <v>1333</v>
      </c>
      <c r="G66" s="3"/>
      <c r="H66" s="17">
        <v>1333</v>
      </c>
      <c r="J66" s="26">
        <v>43678</v>
      </c>
      <c r="K66" t="s">
        <v>102</v>
      </c>
    </row>
    <row r="67" spans="1:11" ht="15.75" x14ac:dyDescent="0.25">
      <c r="A67" t="s">
        <v>103</v>
      </c>
      <c r="E67">
        <v>400</v>
      </c>
      <c r="G67" s="3"/>
      <c r="H67" s="17">
        <v>400</v>
      </c>
      <c r="J67" s="26">
        <v>43678</v>
      </c>
      <c r="K67" t="s">
        <v>102</v>
      </c>
    </row>
    <row r="68" spans="1:11" ht="15.75" x14ac:dyDescent="0.25">
      <c r="A68" t="s">
        <v>104</v>
      </c>
      <c r="E68">
        <v>371</v>
      </c>
      <c r="G68" s="3"/>
      <c r="H68" s="17">
        <v>371</v>
      </c>
      <c r="J68" s="26">
        <v>43647</v>
      </c>
      <c r="K68" t="s">
        <v>73</v>
      </c>
    </row>
    <row r="69" spans="1:11" ht="15.75" x14ac:dyDescent="0.25">
      <c r="A69" t="s">
        <v>105</v>
      </c>
      <c r="E69">
        <v>540</v>
      </c>
      <c r="G69" s="3"/>
      <c r="H69" s="17">
        <v>540</v>
      </c>
      <c r="J69" s="26">
        <v>43617</v>
      </c>
      <c r="K69" t="s">
        <v>73</v>
      </c>
    </row>
    <row r="70" spans="1:11" ht="15.75" x14ac:dyDescent="0.25">
      <c r="A70" t="s">
        <v>106</v>
      </c>
      <c r="E70">
        <v>2232</v>
      </c>
      <c r="G70" s="3"/>
      <c r="H70" s="17">
        <v>2232</v>
      </c>
      <c r="J70" s="26">
        <v>43617</v>
      </c>
      <c r="K70" t="s">
        <v>73</v>
      </c>
    </row>
    <row r="71" spans="1:11" ht="15.75" x14ac:dyDescent="0.25">
      <c r="G71" s="3" t="s">
        <v>69</v>
      </c>
      <c r="H71" s="17">
        <v>9876</v>
      </c>
    </row>
    <row r="72" spans="1:11" ht="15.75" x14ac:dyDescent="0.25">
      <c r="G72" s="3"/>
      <c r="H72" s="14"/>
    </row>
    <row r="73" spans="1:11" ht="15.75" x14ac:dyDescent="0.25">
      <c r="A73" t="s">
        <v>86</v>
      </c>
      <c r="G73" s="3"/>
      <c r="H73" s="17"/>
    </row>
    <row r="74" spans="1:11" ht="15.75" x14ac:dyDescent="0.25">
      <c r="A74" t="s">
        <v>87</v>
      </c>
      <c r="E74">
        <v>28</v>
      </c>
      <c r="G74" s="3"/>
      <c r="H74" s="17">
        <v>28</v>
      </c>
      <c r="K74" t="s">
        <v>88</v>
      </c>
    </row>
    <row r="75" spans="1:11" ht="15.75" x14ac:dyDescent="0.25">
      <c r="A75" t="s">
        <v>107</v>
      </c>
      <c r="E75">
        <v>2880</v>
      </c>
      <c r="G75" s="3"/>
      <c r="H75" s="17">
        <v>2880</v>
      </c>
      <c r="J75" s="26">
        <v>44075</v>
      </c>
      <c r="K75" t="s">
        <v>9</v>
      </c>
    </row>
    <row r="76" spans="1:11" ht="15.75" x14ac:dyDescent="0.25">
      <c r="A76" t="s">
        <v>108</v>
      </c>
      <c r="E76">
        <v>385</v>
      </c>
      <c r="G76" s="3"/>
      <c r="H76" s="17">
        <v>385</v>
      </c>
      <c r="J76" s="26">
        <v>44105</v>
      </c>
      <c r="K76" t="s">
        <v>9</v>
      </c>
    </row>
    <row r="77" spans="1:11" ht="15.75" x14ac:dyDescent="0.25">
      <c r="A77" t="s">
        <v>59</v>
      </c>
      <c r="G77" s="3"/>
      <c r="H77" s="17" t="s">
        <v>96</v>
      </c>
      <c r="J77" s="26">
        <v>44136</v>
      </c>
      <c r="K77" t="s">
        <v>9</v>
      </c>
    </row>
    <row r="78" spans="1:11" ht="15.75" x14ac:dyDescent="0.25">
      <c r="G78" s="3" t="s">
        <v>69</v>
      </c>
      <c r="H78" s="17">
        <v>3293</v>
      </c>
      <c r="J78" s="26"/>
    </row>
    <row r="79" spans="1:11" ht="15.75" x14ac:dyDescent="0.25">
      <c r="A79" s="13"/>
    </row>
    <row r="80" spans="1:11" x14ac:dyDescent="0.25">
      <c r="A80" t="s">
        <v>83</v>
      </c>
    </row>
    <row r="81" spans="1:11" x14ac:dyDescent="0.25">
      <c r="A81" t="s">
        <v>84</v>
      </c>
      <c r="E81">
        <v>3676</v>
      </c>
      <c r="H81">
        <v>3676</v>
      </c>
      <c r="J81" s="26">
        <v>44378</v>
      </c>
      <c r="K81" t="s">
        <v>73</v>
      </c>
    </row>
    <row r="82" spans="1:11" x14ac:dyDescent="0.25">
      <c r="A82" t="s">
        <v>89</v>
      </c>
      <c r="H82">
        <v>133</v>
      </c>
      <c r="J82" s="26">
        <v>44621</v>
      </c>
      <c r="K82" t="s">
        <v>77</v>
      </c>
    </row>
    <row r="83" spans="1:11" x14ac:dyDescent="0.25">
      <c r="A83" t="s">
        <v>109</v>
      </c>
      <c r="E83">
        <v>566</v>
      </c>
      <c r="H83">
        <v>566</v>
      </c>
      <c r="J83" s="26">
        <v>44378</v>
      </c>
      <c r="K83" t="s">
        <v>73</v>
      </c>
    </row>
    <row r="84" spans="1:11" x14ac:dyDescent="0.25">
      <c r="A84" t="s">
        <v>110</v>
      </c>
      <c r="E84">
        <v>5740</v>
      </c>
      <c r="H84">
        <v>5740</v>
      </c>
      <c r="J84" s="26">
        <v>44378</v>
      </c>
      <c r="K84" t="s">
        <v>73</v>
      </c>
    </row>
    <row r="85" spans="1:11" x14ac:dyDescent="0.25">
      <c r="A85" t="s">
        <v>111</v>
      </c>
      <c r="E85">
        <v>1272</v>
      </c>
      <c r="H85">
        <v>1272</v>
      </c>
      <c r="J85" s="26">
        <v>44409</v>
      </c>
      <c r="K85" t="s">
        <v>116</v>
      </c>
    </row>
    <row r="86" spans="1:11" x14ac:dyDescent="0.25">
      <c r="G86" s="27" t="s">
        <v>127</v>
      </c>
      <c r="H86" s="27">
        <f>SUM(H80:H85)</f>
        <v>11387</v>
      </c>
      <c r="J86" s="26"/>
    </row>
    <row r="88" spans="1:11" x14ac:dyDescent="0.25">
      <c r="A88" t="s">
        <v>112</v>
      </c>
    </row>
    <row r="89" spans="1:11" x14ac:dyDescent="0.25">
      <c r="A89" t="s">
        <v>113</v>
      </c>
      <c r="E89">
        <v>145</v>
      </c>
      <c r="H89">
        <v>145</v>
      </c>
      <c r="J89" s="26">
        <v>44805</v>
      </c>
      <c r="K89" t="s">
        <v>115</v>
      </c>
    </row>
    <row r="90" spans="1:11" x14ac:dyDescent="0.25">
      <c r="A90" t="s">
        <v>114</v>
      </c>
      <c r="E90">
        <v>28</v>
      </c>
      <c r="H90">
        <v>28</v>
      </c>
      <c r="J90" s="26">
        <v>44805</v>
      </c>
      <c r="K90" t="s">
        <v>115</v>
      </c>
    </row>
    <row r="91" spans="1:11" x14ac:dyDescent="0.25">
      <c r="A91" t="s">
        <v>109</v>
      </c>
      <c r="E91">
        <v>250</v>
      </c>
      <c r="H91">
        <v>250</v>
      </c>
      <c r="J91" s="26">
        <v>44835</v>
      </c>
      <c r="K91" t="s">
        <v>73</v>
      </c>
    </row>
    <row r="92" spans="1:11" x14ac:dyDescent="0.25">
      <c r="G92" s="27" t="s">
        <v>127</v>
      </c>
      <c r="H92">
        <f>SUM(H89:H91)</f>
        <v>423</v>
      </c>
    </row>
    <row r="95" spans="1:11" x14ac:dyDescent="0.25">
      <c r="A95" t="s">
        <v>128</v>
      </c>
      <c r="H95" s="28">
        <f>SUM(H61,H71,H78,H86,H92)</f>
        <v>182018.63999999998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2018-04-25T09:57:09Z</cp:lastPrinted>
  <dcterms:created xsi:type="dcterms:W3CDTF">2018-02-12T10:01:35Z</dcterms:created>
  <dcterms:modified xsi:type="dcterms:W3CDTF">2023-05-14T17:52:11Z</dcterms:modified>
</cp:coreProperties>
</file>